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Martina Krauspe\Desktop\Zaverecne CBA\Sumar projektov\"/>
    </mc:Choice>
  </mc:AlternateContent>
  <xr:revisionPtr revIDLastSave="0" documentId="13_ncr:1_{F27C2144-6E74-4A89-B6AA-7D626B77B241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intenzity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E8" i="2"/>
  <c r="F8" i="2"/>
  <c r="D14" i="2"/>
  <c r="E14" i="2"/>
  <c r="F14" i="2"/>
  <c r="G8" i="2" l="1"/>
  <c r="H8" i="2"/>
  <c r="I8" i="2"/>
  <c r="J8" i="2"/>
  <c r="K8" i="2"/>
  <c r="L8" i="2"/>
  <c r="M8" i="2"/>
  <c r="N8" i="2"/>
  <c r="G14" i="2"/>
  <c r="H14" i="2"/>
  <c r="I14" i="2"/>
  <c r="J14" i="2"/>
  <c r="K14" i="2"/>
  <c r="L14" i="2"/>
  <c r="M14" i="2" l="1"/>
  <c r="N14" i="2"/>
</calcChain>
</file>

<file path=xl/sharedStrings.xml><?xml version="1.0" encoding="utf-8"?>
<sst xmlns="http://schemas.openxmlformats.org/spreadsheetml/2006/main" count="10" uniqueCount="7">
  <si>
    <t>Namerané intenzity OA</t>
  </si>
  <si>
    <t>Namerané intenzity NA</t>
  </si>
  <si>
    <t>Namerané intenzity OA+NA</t>
  </si>
  <si>
    <t xml:space="preserve"> - metodika výpočtu dopravnej prognózy je súčasťou dopravnej analýzy, ktorá je k dispozícii na MDV SR</t>
  </si>
  <si>
    <t>Ex-post CBA D1 Mengusovce - Jánovce</t>
  </si>
  <si>
    <t xml:space="preserve">D1 Mengusovce - Jánovce </t>
  </si>
  <si>
    <t xml:space="preserve">I/18 Mengusovce - Jánovce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</si>
</sst>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1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0" fillId="3" borderId="0" xfId="0" applyFill="1" applyBorder="1"/>
    <xf numFmtId="0" fontId="16" fillId="3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0" fontId="18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0" fillId="3" borderId="0" xfId="0" applyNumberFormat="1" applyFill="1"/>
    <xf numFmtId="0" fontId="15" fillId="4" borderId="2" xfId="0" applyFont="1" applyFill="1" applyBorder="1" applyAlignment="1">
      <alignment horizontal="left" vertical="center"/>
    </xf>
    <xf numFmtId="0" fontId="16" fillId="4" borderId="2" xfId="0" applyFont="1" applyFill="1" applyBorder="1"/>
    <xf numFmtId="0" fontId="5" fillId="3" borderId="2" xfId="0" applyFont="1" applyFill="1" applyBorder="1" applyAlignment="1">
      <alignment horizontal="center" vertical="center" wrapText="1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2:P15"/>
  <sheetViews>
    <sheetView tabSelected="1" topLeftCell="A2" workbookViewId="0">
      <selection activeCell="B9" sqref="B9"/>
    </sheetView>
  </sheetViews>
  <sheetFormatPr defaultColWidth="9.1796875" defaultRowHeight="14.5"/>
  <cols>
    <col min="1" max="1" width="9.1796875" style="1"/>
    <col min="2" max="2" width="41.6328125" style="1" customWidth="1"/>
    <col min="3" max="3" width="37.6328125" style="1" customWidth="1"/>
    <col min="4" max="16" width="9.1796875" style="1"/>
    <col min="17" max="19" width="9.1796875" style="1" customWidth="1"/>
    <col min="20" max="16384" width="9.1796875" style="1"/>
  </cols>
  <sheetData>
    <row r="2" spans="2:16" ht="15" customHeight="1"/>
    <row r="3" spans="2:16" ht="20">
      <c r="B3" s="11" t="s">
        <v>4</v>
      </c>
      <c r="C3" s="12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>
        <v>2018</v>
      </c>
      <c r="O3" s="3"/>
      <c r="P3" s="2"/>
    </row>
    <row r="4" spans="2:16" ht="14.5" customHeight="1">
      <c r="B4" s="13" t="s">
        <v>6</v>
      </c>
      <c r="C4" s="7" t="s">
        <v>0</v>
      </c>
      <c r="D4" s="4">
        <v>9367</v>
      </c>
      <c r="E4" s="4">
        <v>9530</v>
      </c>
      <c r="F4" s="4">
        <v>9696</v>
      </c>
      <c r="G4" s="4">
        <v>8925</v>
      </c>
      <c r="H4" s="4">
        <v>9022</v>
      </c>
      <c r="I4" s="4">
        <v>9252</v>
      </c>
      <c r="J4" s="4">
        <v>5261</v>
      </c>
      <c r="K4" s="4">
        <v>5331</v>
      </c>
      <c r="L4" s="4">
        <v>5423</v>
      </c>
      <c r="M4" s="4">
        <v>5517</v>
      </c>
      <c r="N4" s="4">
        <v>5612</v>
      </c>
      <c r="O4" s="3"/>
      <c r="P4" s="2"/>
    </row>
    <row r="5" spans="2:16" ht="2.5" customHeight="1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3"/>
      <c r="N5" s="3"/>
      <c r="O5" s="3"/>
    </row>
    <row r="6" spans="2:16" ht="14.5" customHeight="1">
      <c r="B6" s="13"/>
      <c r="C6" s="7" t="s">
        <v>1</v>
      </c>
      <c r="D6" s="4">
        <v>2181</v>
      </c>
      <c r="E6" s="4">
        <v>1841</v>
      </c>
      <c r="F6" s="4">
        <v>1559</v>
      </c>
      <c r="G6" s="4">
        <v>1414</v>
      </c>
      <c r="H6" s="4">
        <v>1286</v>
      </c>
      <c r="I6" s="4">
        <v>1170</v>
      </c>
      <c r="J6" s="4">
        <v>1250</v>
      </c>
      <c r="K6" s="4">
        <v>1266</v>
      </c>
      <c r="L6" s="4">
        <v>1285</v>
      </c>
      <c r="M6" s="4">
        <v>1303</v>
      </c>
      <c r="N6" s="4">
        <v>1322</v>
      </c>
      <c r="O6" s="3"/>
    </row>
    <row r="7" spans="2:16" ht="2.5" customHeight="1">
      <c r="B7" s="13"/>
      <c r="C7" s="8"/>
      <c r="D7" s="5"/>
      <c r="E7" s="5"/>
      <c r="F7" s="5"/>
      <c r="G7" s="5"/>
      <c r="H7" s="5"/>
      <c r="I7" s="5"/>
      <c r="J7" s="5"/>
      <c r="K7" s="5"/>
      <c r="L7" s="5"/>
      <c r="M7" s="3"/>
      <c r="N7" s="3"/>
      <c r="O7" s="3"/>
    </row>
    <row r="8" spans="2:16" ht="14.5" customHeight="1">
      <c r="B8" s="13"/>
      <c r="C8" s="7" t="s">
        <v>2</v>
      </c>
      <c r="D8" s="4">
        <f>D4+D6</f>
        <v>11548</v>
      </c>
      <c r="E8" s="4">
        <f>E4+E6</f>
        <v>11371</v>
      </c>
      <c r="F8" s="4">
        <f>F4+F6</f>
        <v>11255</v>
      </c>
      <c r="G8" s="4">
        <f>G4+G6</f>
        <v>10339</v>
      </c>
      <c r="H8" s="4">
        <f>H4+H6</f>
        <v>10308</v>
      </c>
      <c r="I8" s="4">
        <f>I4+I6</f>
        <v>10422</v>
      </c>
      <c r="J8" s="4">
        <f>J4+J6</f>
        <v>6511</v>
      </c>
      <c r="K8" s="4">
        <f>K4+K6</f>
        <v>6597</v>
      </c>
      <c r="L8" s="4">
        <f>L4+L6</f>
        <v>6708</v>
      </c>
      <c r="M8" s="4">
        <f>M4+M6</f>
        <v>6820</v>
      </c>
      <c r="N8" s="4">
        <f>N4+N6</f>
        <v>6934</v>
      </c>
      <c r="O8" s="3"/>
    </row>
    <row r="9" spans="2:16" ht="2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5"/>
      <c r="M9" s="3"/>
      <c r="N9" s="3"/>
      <c r="O9" s="3"/>
    </row>
    <row r="10" spans="2:16">
      <c r="B10" s="13" t="s">
        <v>5</v>
      </c>
      <c r="C10" s="7" t="s">
        <v>0</v>
      </c>
      <c r="D10" s="4">
        <v>9367</v>
      </c>
      <c r="E10" s="4">
        <v>9530</v>
      </c>
      <c r="F10" s="4">
        <v>9696</v>
      </c>
      <c r="G10" s="4">
        <v>8925</v>
      </c>
      <c r="H10" s="4">
        <v>9022</v>
      </c>
      <c r="I10" s="4">
        <v>9252</v>
      </c>
      <c r="J10" s="4">
        <v>9435</v>
      </c>
      <c r="K10" s="4">
        <v>9992</v>
      </c>
      <c r="L10" s="4">
        <v>12039</v>
      </c>
      <c r="M10" s="4">
        <v>12780</v>
      </c>
      <c r="N10" s="4">
        <v>13736</v>
      </c>
      <c r="O10" s="3"/>
    </row>
    <row r="11" spans="2:16" ht="2.5" customHeight="1">
      <c r="B11" s="13"/>
      <c r="C11" s="8"/>
      <c r="D11" s="5"/>
      <c r="E11" s="5"/>
      <c r="F11" s="5"/>
      <c r="G11" s="5"/>
      <c r="H11" s="5"/>
      <c r="I11" s="5"/>
      <c r="J11" s="5"/>
      <c r="K11" s="5"/>
      <c r="L11" s="5"/>
      <c r="M11" s="3"/>
      <c r="N11" s="3"/>
      <c r="O11" s="3"/>
    </row>
    <row r="12" spans="2:16">
      <c r="B12" s="13"/>
      <c r="C12" s="7" t="s">
        <v>1</v>
      </c>
      <c r="D12" s="4">
        <v>2484</v>
      </c>
      <c r="E12" s="4">
        <v>2528</v>
      </c>
      <c r="F12" s="4">
        <v>2572</v>
      </c>
      <c r="G12" s="4">
        <v>2357</v>
      </c>
      <c r="H12" s="4">
        <v>2391</v>
      </c>
      <c r="I12" s="4">
        <v>2463</v>
      </c>
      <c r="J12" s="4">
        <v>2566</v>
      </c>
      <c r="K12" s="4">
        <v>3123</v>
      </c>
      <c r="L12" s="4">
        <v>3051</v>
      </c>
      <c r="M12" s="4">
        <v>3157</v>
      </c>
      <c r="N12" s="4">
        <v>3159</v>
      </c>
      <c r="O12" s="3"/>
    </row>
    <row r="13" spans="2:16" ht="2.5" customHeight="1">
      <c r="B13" s="13"/>
      <c r="C13" s="8"/>
      <c r="D13" s="5"/>
      <c r="E13" s="5"/>
      <c r="F13" s="5"/>
      <c r="G13" s="5"/>
      <c r="H13" s="5"/>
      <c r="I13" s="5"/>
      <c r="J13" s="5"/>
      <c r="K13" s="5"/>
      <c r="L13" s="5"/>
      <c r="M13" s="3"/>
      <c r="N13" s="3"/>
      <c r="O13" s="3"/>
    </row>
    <row r="14" spans="2:16">
      <c r="B14" s="13"/>
      <c r="C14" s="7" t="s">
        <v>2</v>
      </c>
      <c r="D14" s="4">
        <f>D10+D12</f>
        <v>11851</v>
      </c>
      <c r="E14" s="4">
        <f>E10+E12</f>
        <v>12058</v>
      </c>
      <c r="F14" s="4">
        <f>F10+F12</f>
        <v>12268</v>
      </c>
      <c r="G14" s="4">
        <f>G10+G12</f>
        <v>11282</v>
      </c>
      <c r="H14" s="4">
        <f>H10+H12</f>
        <v>11413</v>
      </c>
      <c r="I14" s="4">
        <f>I10+I12</f>
        <v>11715</v>
      </c>
      <c r="J14" s="4">
        <f>J10+J12</f>
        <v>12001</v>
      </c>
      <c r="K14" s="4">
        <f>K10+K12</f>
        <v>13115</v>
      </c>
      <c r="L14" s="4">
        <f>L10+L12</f>
        <v>15090</v>
      </c>
      <c r="M14" s="4">
        <f>M10+M12</f>
        <v>15937</v>
      </c>
      <c r="N14" s="4">
        <f>N10+N12</f>
        <v>16895</v>
      </c>
      <c r="O14" s="3"/>
    </row>
    <row r="15" spans="2:16">
      <c r="B15" s="10" t="s">
        <v>3</v>
      </c>
    </row>
  </sheetData>
  <mergeCells count="2">
    <mergeCell ref="B4:B8"/>
    <mergeCell ref="B10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Martina Krauspe</cp:lastModifiedBy>
  <cp:lastPrinted>2019-06-10T11:22:37Z</cp:lastPrinted>
  <dcterms:created xsi:type="dcterms:W3CDTF">2019-02-06T11:47:43Z</dcterms:created>
  <dcterms:modified xsi:type="dcterms:W3CDTF">2019-07-24T11:37:01Z</dcterms:modified>
</cp:coreProperties>
</file>